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ub111\A-DIENST\E_E-mail\"/>
    </mc:Choice>
  </mc:AlternateContent>
  <bookViews>
    <workbookView xWindow="240" yWindow="120" windowWidth="19980" windowHeight="8070"/>
  </bookViews>
  <sheets>
    <sheet name="Longkamp 13.04.2019" sheetId="2" r:id="rId1"/>
  </sheets>
  <calcPr calcId="162913"/>
</workbook>
</file>

<file path=xl/calcChain.xml><?xml version="1.0" encoding="utf-8"?>
<calcChain xmlns="http://schemas.openxmlformats.org/spreadsheetml/2006/main">
  <c r="I67" i="2" l="1"/>
  <c r="I66" i="2"/>
  <c r="H64" i="2"/>
  <c r="I63" i="2"/>
  <c r="I62" i="2"/>
  <c r="I61" i="2"/>
  <c r="I64" i="2" s="1"/>
  <c r="I60" i="2"/>
  <c r="G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58" i="2" s="1"/>
  <c r="H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41" i="2" s="1"/>
</calcChain>
</file>

<file path=xl/comments1.xml><?xml version="1.0" encoding="utf-8"?>
<comments xmlns="http://schemas.openxmlformats.org/spreadsheetml/2006/main">
  <authors>
    <author>Koch, Michael</author>
  </authors>
  <commentList>
    <comment ref="L63" authorId="0" shapeId="0">
      <text>
        <r>
          <rPr>
            <b/>
            <sz val="9"/>
            <color indexed="81"/>
            <rFont val="Segoe UI"/>
            <family val="2"/>
          </rPr>
          <t>Koch, Michael:</t>
        </r>
        <r>
          <rPr>
            <sz val="9"/>
            <color indexed="81"/>
            <rFont val="Segoe UI"/>
            <family val="2"/>
          </rPr>
          <t xml:space="preserve">
Feldweg</t>
        </r>
      </text>
    </comment>
  </commentList>
</comments>
</file>

<file path=xl/sharedStrings.xml><?xml version="1.0" encoding="utf-8"?>
<sst xmlns="http://schemas.openxmlformats.org/spreadsheetml/2006/main" count="272" uniqueCount="39">
  <si>
    <t>Buche</t>
  </si>
  <si>
    <t xml:space="preserve"> </t>
  </si>
  <si>
    <t>Eiche</t>
  </si>
  <si>
    <t>Abt.</t>
  </si>
  <si>
    <t>Polter Nr.</t>
  </si>
  <si>
    <t>P.2</t>
  </si>
  <si>
    <t>Baumart</t>
  </si>
  <si>
    <t>St.</t>
  </si>
  <si>
    <t>Sorte</t>
  </si>
  <si>
    <t>Rm</t>
  </si>
  <si>
    <t>FM</t>
  </si>
  <si>
    <t>Euro</t>
  </si>
  <si>
    <t>Lagerort</t>
  </si>
  <si>
    <t>LKW</t>
  </si>
  <si>
    <t>Einschlag</t>
  </si>
  <si>
    <t>TAX</t>
  </si>
  <si>
    <t>RM</t>
  </si>
  <si>
    <t>IL BH</t>
  </si>
  <si>
    <t>Weg Abt. 8</t>
  </si>
  <si>
    <t>bedingt</t>
  </si>
  <si>
    <t>MW Abt.9</t>
  </si>
  <si>
    <t>nein</t>
  </si>
  <si>
    <t>Kirsche</t>
  </si>
  <si>
    <t>Waldrand</t>
  </si>
  <si>
    <t>Bu/Es</t>
  </si>
  <si>
    <t>ohne</t>
  </si>
  <si>
    <t>ja</t>
  </si>
  <si>
    <t>IL BH 3m</t>
  </si>
  <si>
    <t>Drehplatz Weg Abt.17</t>
  </si>
  <si>
    <t>Polterplatz Abt. 14</t>
  </si>
  <si>
    <t>Drehplatz Weg Abt.15/16</t>
  </si>
  <si>
    <t>Bachweg Abt. 14</t>
  </si>
  <si>
    <t>MW Abt. 13</t>
  </si>
  <si>
    <t>Weg oben bei Zimmer</t>
  </si>
  <si>
    <t>Fichte</t>
  </si>
  <si>
    <t>IL BH 2,5m</t>
  </si>
  <si>
    <t>1 m</t>
  </si>
  <si>
    <t>Erdstammstücke</t>
  </si>
  <si>
    <t>1 Stamm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</si>
</sst>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N11" sqref="N11"/>
    </sheetView>
  </sheetViews>
  <sheetFormatPr baseColWidth="10" defaultRowHeight="15" x14ac:dyDescent="0.25"/>
  <cols>
    <col min="1" max="1" width="4.7109375" style="1" customWidth="1"/>
    <col min="2" max="2" width="9.140625" style="1" customWidth="1"/>
    <col min="3" max="3" width="0.42578125" style="1" customWidth="1"/>
    <col min="4" max="4" width="8.42578125" style="1" customWidth="1"/>
    <col min="5" max="5" width="4.28515625" style="1" customWidth="1"/>
    <col min="6" max="6" width="9.28515625" style="1" customWidth="1"/>
    <col min="7" max="7" width="5.85546875" style="1" customWidth="1"/>
    <col min="8" max="8" width="8" style="1" customWidth="1"/>
    <col min="9" max="9" width="11.42578125" style="2"/>
    <col min="10" max="10" width="8.140625" style="1" customWidth="1"/>
    <col min="11" max="11" width="23.28515625" style="1" bestFit="1" customWidth="1"/>
    <col min="12" max="12" width="8.5703125" style="1" customWidth="1"/>
    <col min="13" max="13" width="8.42578125" style="1" customWidth="1"/>
    <col min="14" max="14" width="21.28515625" style="1" customWidth="1"/>
    <col min="15" max="16384" width="11.42578125" style="1"/>
  </cols>
  <sheetData>
    <row r="1" spans="1:14" x14ac:dyDescent="0.25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4" t="s">
        <v>9</v>
      </c>
      <c r="H1" s="4" t="s">
        <v>10</v>
      </c>
      <c r="I1" s="5" t="s">
        <v>11</v>
      </c>
      <c r="J1" s="3" t="s">
        <v>11</v>
      </c>
      <c r="K1" s="3" t="s">
        <v>12</v>
      </c>
      <c r="L1" s="6" t="s">
        <v>13</v>
      </c>
      <c r="M1" s="6" t="s">
        <v>14</v>
      </c>
      <c r="N1" s="6"/>
    </row>
    <row r="2" spans="1:14" x14ac:dyDescent="0.25">
      <c r="I2" s="7" t="s">
        <v>15</v>
      </c>
    </row>
    <row r="3" spans="1:14" x14ac:dyDescent="0.25">
      <c r="G3" s="8"/>
      <c r="H3" s="8"/>
      <c r="I3" s="9"/>
    </row>
    <row r="4" spans="1:14" x14ac:dyDescent="0.25">
      <c r="G4" s="6" t="s">
        <v>16</v>
      </c>
      <c r="H4" s="6" t="s">
        <v>10</v>
      </c>
    </row>
    <row r="6" spans="1:14" x14ac:dyDescent="0.25">
      <c r="A6" s="1">
        <v>8</v>
      </c>
      <c r="B6" s="1">
        <v>170411</v>
      </c>
      <c r="C6" s="1">
        <v>3</v>
      </c>
      <c r="D6" s="10" t="s">
        <v>2</v>
      </c>
      <c r="E6" s="1">
        <v>16</v>
      </c>
      <c r="F6" s="1" t="s">
        <v>17</v>
      </c>
      <c r="H6" s="1">
        <v>7.65</v>
      </c>
      <c r="I6" s="11">
        <f>H6*46</f>
        <v>351.90000000000003</v>
      </c>
      <c r="K6" s="1" t="s">
        <v>18</v>
      </c>
      <c r="L6" s="1" t="s">
        <v>19</v>
      </c>
      <c r="M6" s="1">
        <v>2019</v>
      </c>
    </row>
    <row r="7" spans="1:14" x14ac:dyDescent="0.25">
      <c r="A7" s="1">
        <v>8</v>
      </c>
      <c r="B7" s="1">
        <v>170412</v>
      </c>
      <c r="C7" s="1">
        <v>5</v>
      </c>
      <c r="D7" s="10" t="s">
        <v>2</v>
      </c>
      <c r="E7" s="1">
        <v>11</v>
      </c>
      <c r="F7" s="1" t="s">
        <v>17</v>
      </c>
      <c r="H7" s="1">
        <v>6.79</v>
      </c>
      <c r="I7" s="11">
        <f t="shared" ref="I7:I8" si="0">H7*46</f>
        <v>312.33999999999997</v>
      </c>
      <c r="K7" s="1" t="s">
        <v>20</v>
      </c>
      <c r="L7" s="1" t="s">
        <v>21</v>
      </c>
      <c r="M7" s="1">
        <v>2019</v>
      </c>
    </row>
    <row r="8" spans="1:14" x14ac:dyDescent="0.25">
      <c r="A8" s="1">
        <v>8</v>
      </c>
      <c r="B8" s="1">
        <v>170413</v>
      </c>
      <c r="C8" s="1">
        <v>7</v>
      </c>
      <c r="D8" s="10" t="s">
        <v>2</v>
      </c>
      <c r="E8" s="1">
        <v>19</v>
      </c>
      <c r="F8" s="1" t="s">
        <v>17</v>
      </c>
      <c r="H8" s="1">
        <v>6.75</v>
      </c>
      <c r="I8" s="11">
        <f t="shared" si="0"/>
        <v>310.5</v>
      </c>
      <c r="K8" s="1" t="s">
        <v>20</v>
      </c>
      <c r="L8" s="1" t="s">
        <v>21</v>
      </c>
      <c r="M8" s="1">
        <v>2019</v>
      </c>
    </row>
    <row r="9" spans="1:14" x14ac:dyDescent="0.25">
      <c r="A9" s="1">
        <v>8</v>
      </c>
      <c r="B9" s="1">
        <v>170408</v>
      </c>
      <c r="C9" s="1">
        <v>1</v>
      </c>
      <c r="D9" s="1" t="s">
        <v>0</v>
      </c>
      <c r="E9" s="1">
        <v>22</v>
      </c>
      <c r="F9" s="1" t="s">
        <v>17</v>
      </c>
      <c r="H9" s="1">
        <v>9.24</v>
      </c>
      <c r="I9" s="2">
        <f>H9*52</f>
        <v>480.48</v>
      </c>
      <c r="K9" s="1" t="s">
        <v>18</v>
      </c>
      <c r="L9" s="1" t="s">
        <v>19</v>
      </c>
      <c r="M9" s="1">
        <v>2019</v>
      </c>
    </row>
    <row r="10" spans="1:14" x14ac:dyDescent="0.25">
      <c r="A10" s="1">
        <v>8</v>
      </c>
      <c r="B10" s="1">
        <v>170409</v>
      </c>
      <c r="C10" s="1">
        <v>2</v>
      </c>
      <c r="D10" s="1" t="s">
        <v>0</v>
      </c>
      <c r="E10" s="1">
        <v>15</v>
      </c>
      <c r="F10" s="1" t="s">
        <v>17</v>
      </c>
      <c r="H10" s="1">
        <v>8.0399999999999991</v>
      </c>
      <c r="I10" s="2">
        <f t="shared" ref="I10:I39" si="1">H10*52</f>
        <v>418.07999999999993</v>
      </c>
      <c r="K10" s="1" t="s">
        <v>18</v>
      </c>
      <c r="L10" s="1" t="s">
        <v>19</v>
      </c>
      <c r="M10" s="1">
        <v>2019</v>
      </c>
    </row>
    <row r="11" spans="1:14" x14ac:dyDescent="0.25">
      <c r="A11" s="1">
        <v>8</v>
      </c>
      <c r="B11" s="1">
        <v>170410</v>
      </c>
      <c r="C11" s="1">
        <v>4</v>
      </c>
      <c r="D11" s="1" t="s">
        <v>0</v>
      </c>
      <c r="E11" s="1">
        <v>12</v>
      </c>
      <c r="F11" s="1" t="s">
        <v>17</v>
      </c>
      <c r="H11" s="1">
        <v>7.01</v>
      </c>
      <c r="I11" s="2">
        <f t="shared" si="1"/>
        <v>364.52</v>
      </c>
      <c r="K11" s="1" t="s">
        <v>18</v>
      </c>
      <c r="L11" s="1" t="s">
        <v>19</v>
      </c>
      <c r="M11" s="1">
        <v>2019</v>
      </c>
    </row>
    <row r="12" spans="1:14" x14ac:dyDescent="0.25">
      <c r="A12" s="1">
        <v>8</v>
      </c>
      <c r="B12" s="1">
        <v>170414</v>
      </c>
      <c r="C12" s="1">
        <v>6</v>
      </c>
      <c r="D12" s="1" t="s">
        <v>0</v>
      </c>
      <c r="E12" s="1">
        <v>18</v>
      </c>
      <c r="F12" s="1" t="s">
        <v>17</v>
      </c>
      <c r="H12" s="1">
        <v>7.21</v>
      </c>
      <c r="I12" s="2">
        <f t="shared" si="1"/>
        <v>374.92</v>
      </c>
      <c r="K12" s="1" t="s">
        <v>20</v>
      </c>
      <c r="L12" s="1" t="s">
        <v>21</v>
      </c>
      <c r="M12" s="1">
        <v>2019</v>
      </c>
    </row>
    <row r="13" spans="1:14" x14ac:dyDescent="0.25">
      <c r="A13" s="1">
        <v>8</v>
      </c>
      <c r="B13" s="1">
        <v>170415</v>
      </c>
      <c r="C13" s="1">
        <v>8</v>
      </c>
      <c r="D13" s="1" t="s">
        <v>0</v>
      </c>
      <c r="E13" s="1">
        <v>15</v>
      </c>
      <c r="F13" s="1" t="s">
        <v>17</v>
      </c>
      <c r="H13" s="1">
        <v>7.98</v>
      </c>
      <c r="I13" s="2">
        <f t="shared" si="1"/>
        <v>414.96000000000004</v>
      </c>
      <c r="K13" s="1" t="s">
        <v>18</v>
      </c>
      <c r="L13" s="1" t="s">
        <v>19</v>
      </c>
      <c r="M13" s="1">
        <v>2019</v>
      </c>
    </row>
    <row r="14" spans="1:14" x14ac:dyDescent="0.25">
      <c r="A14" s="1">
        <v>8</v>
      </c>
      <c r="B14" s="1">
        <v>170416</v>
      </c>
      <c r="C14" s="1">
        <v>9</v>
      </c>
      <c r="D14" s="1" t="s">
        <v>0</v>
      </c>
      <c r="E14" s="1">
        <v>14</v>
      </c>
      <c r="F14" s="1" t="s">
        <v>17</v>
      </c>
      <c r="H14" s="1">
        <v>6.27</v>
      </c>
      <c r="I14" s="2">
        <f t="shared" si="1"/>
        <v>326.03999999999996</v>
      </c>
      <c r="K14" s="1" t="s">
        <v>18</v>
      </c>
      <c r="L14" s="1" t="s">
        <v>19</v>
      </c>
      <c r="M14" s="1">
        <v>2019</v>
      </c>
    </row>
    <row r="15" spans="1:14" x14ac:dyDescent="0.25">
      <c r="A15" s="1">
        <v>8</v>
      </c>
      <c r="B15" s="1">
        <v>170417</v>
      </c>
      <c r="C15" s="1">
        <v>10</v>
      </c>
      <c r="D15" s="1" t="s">
        <v>0</v>
      </c>
      <c r="E15" s="1">
        <v>9</v>
      </c>
      <c r="F15" s="1" t="s">
        <v>17</v>
      </c>
      <c r="H15" s="1">
        <v>6.58</v>
      </c>
      <c r="I15" s="2">
        <f t="shared" si="1"/>
        <v>342.16</v>
      </c>
      <c r="K15" s="1" t="s">
        <v>18</v>
      </c>
      <c r="L15" s="1" t="s">
        <v>19</v>
      </c>
      <c r="M15" s="1">
        <v>2019</v>
      </c>
    </row>
    <row r="16" spans="1:14" x14ac:dyDescent="0.25">
      <c r="A16" s="1">
        <v>8</v>
      </c>
      <c r="B16" s="1">
        <v>170418</v>
      </c>
      <c r="C16" s="1">
        <v>11</v>
      </c>
      <c r="D16" s="1" t="s">
        <v>0</v>
      </c>
      <c r="E16" s="1">
        <v>23</v>
      </c>
      <c r="F16" s="1" t="s">
        <v>17</v>
      </c>
      <c r="H16" s="1">
        <v>10.69</v>
      </c>
      <c r="I16" s="2">
        <f t="shared" si="1"/>
        <v>555.88</v>
      </c>
      <c r="K16" s="1" t="s">
        <v>18</v>
      </c>
      <c r="L16" s="1" t="s">
        <v>19</v>
      </c>
      <c r="M16" s="1">
        <v>2019</v>
      </c>
    </row>
    <row r="17" spans="1:13" x14ac:dyDescent="0.25">
      <c r="A17" s="1">
        <v>8</v>
      </c>
      <c r="B17" s="1">
        <v>170419</v>
      </c>
      <c r="C17" s="1">
        <v>12</v>
      </c>
      <c r="D17" s="1" t="s">
        <v>0</v>
      </c>
      <c r="E17" s="1">
        <v>20</v>
      </c>
      <c r="F17" s="1" t="s">
        <v>17</v>
      </c>
      <c r="H17" s="1">
        <v>10.74</v>
      </c>
      <c r="I17" s="2">
        <f t="shared" si="1"/>
        <v>558.48</v>
      </c>
      <c r="K17" s="1" t="s">
        <v>18</v>
      </c>
      <c r="L17" s="1" t="s">
        <v>19</v>
      </c>
      <c r="M17" s="1">
        <v>2019</v>
      </c>
    </row>
    <row r="18" spans="1:13" x14ac:dyDescent="0.25">
      <c r="A18" s="1">
        <v>8</v>
      </c>
      <c r="B18" s="1">
        <v>170420</v>
      </c>
      <c r="C18" s="1">
        <v>13</v>
      </c>
      <c r="D18" s="1" t="s">
        <v>0</v>
      </c>
      <c r="E18" s="1">
        <v>14</v>
      </c>
      <c r="F18" s="1" t="s">
        <v>17</v>
      </c>
      <c r="H18" s="1">
        <v>8.17</v>
      </c>
      <c r="I18" s="2">
        <f t="shared" si="1"/>
        <v>424.84</v>
      </c>
      <c r="K18" s="1" t="s">
        <v>18</v>
      </c>
      <c r="L18" s="1" t="s">
        <v>19</v>
      </c>
      <c r="M18" s="1">
        <v>2019</v>
      </c>
    </row>
    <row r="19" spans="1:13" x14ac:dyDescent="0.25">
      <c r="A19" s="1">
        <v>8</v>
      </c>
      <c r="B19" s="1">
        <v>170421</v>
      </c>
      <c r="C19" s="1">
        <v>15</v>
      </c>
      <c r="D19" s="1" t="s">
        <v>0</v>
      </c>
      <c r="E19" s="1">
        <v>17</v>
      </c>
      <c r="F19" s="1" t="s">
        <v>17</v>
      </c>
      <c r="H19" s="1">
        <v>9.98</v>
      </c>
      <c r="I19" s="2">
        <f t="shared" si="1"/>
        <v>518.96</v>
      </c>
      <c r="K19" s="1" t="s">
        <v>18</v>
      </c>
      <c r="L19" s="1" t="s">
        <v>19</v>
      </c>
      <c r="M19" s="1">
        <v>2019</v>
      </c>
    </row>
    <row r="20" spans="1:13" x14ac:dyDescent="0.25">
      <c r="A20" s="1">
        <v>8</v>
      </c>
      <c r="B20" s="1">
        <v>170422</v>
      </c>
      <c r="C20" s="1">
        <v>14</v>
      </c>
      <c r="D20" s="1" t="s">
        <v>0</v>
      </c>
      <c r="E20" s="1">
        <v>13</v>
      </c>
      <c r="F20" s="1" t="s">
        <v>17</v>
      </c>
      <c r="H20" s="1">
        <v>5.84</v>
      </c>
      <c r="I20" s="2">
        <f t="shared" si="1"/>
        <v>303.68</v>
      </c>
      <c r="J20" s="1" t="s">
        <v>1</v>
      </c>
      <c r="K20" s="1" t="s">
        <v>18</v>
      </c>
      <c r="L20" s="1" t="s">
        <v>19</v>
      </c>
      <c r="M20" s="1">
        <v>2019</v>
      </c>
    </row>
    <row r="21" spans="1:13" x14ac:dyDescent="0.25">
      <c r="A21" s="1">
        <v>8</v>
      </c>
      <c r="B21" s="1">
        <v>170423</v>
      </c>
      <c r="C21" s="1">
        <v>16</v>
      </c>
      <c r="D21" s="1" t="s">
        <v>0</v>
      </c>
      <c r="E21" s="1">
        <v>14</v>
      </c>
      <c r="F21" s="1" t="s">
        <v>17</v>
      </c>
      <c r="H21" s="1">
        <v>10.83</v>
      </c>
      <c r="I21" s="2">
        <f t="shared" si="1"/>
        <v>563.16</v>
      </c>
      <c r="K21" s="1" t="s">
        <v>18</v>
      </c>
      <c r="L21" s="1" t="s">
        <v>19</v>
      </c>
      <c r="M21" s="1">
        <v>2019</v>
      </c>
    </row>
    <row r="22" spans="1:13" x14ac:dyDescent="0.25">
      <c r="A22" s="1">
        <v>8</v>
      </c>
      <c r="B22" s="1">
        <v>170424</v>
      </c>
      <c r="C22" s="1">
        <v>17</v>
      </c>
      <c r="D22" s="1" t="s">
        <v>0</v>
      </c>
      <c r="E22" s="1">
        <v>16</v>
      </c>
      <c r="F22" s="1" t="s">
        <v>17</v>
      </c>
      <c r="H22" s="2">
        <v>8.4</v>
      </c>
      <c r="I22" s="2">
        <f t="shared" si="1"/>
        <v>436.8</v>
      </c>
      <c r="K22" s="1" t="s">
        <v>18</v>
      </c>
      <c r="L22" s="1" t="s">
        <v>19</v>
      </c>
      <c r="M22" s="1">
        <v>2019</v>
      </c>
    </row>
    <row r="23" spans="1:13" x14ac:dyDescent="0.25">
      <c r="A23" s="1">
        <v>8</v>
      </c>
      <c r="B23" s="1">
        <v>170425</v>
      </c>
      <c r="C23" s="1">
        <v>18</v>
      </c>
      <c r="D23" s="1" t="s">
        <v>0</v>
      </c>
      <c r="E23" s="1">
        <v>10</v>
      </c>
      <c r="F23" s="1" t="s">
        <v>17</v>
      </c>
      <c r="H23" s="1">
        <v>7.75</v>
      </c>
      <c r="I23" s="2">
        <f t="shared" si="1"/>
        <v>403</v>
      </c>
      <c r="K23" s="1" t="s">
        <v>18</v>
      </c>
      <c r="L23" s="1" t="s">
        <v>19</v>
      </c>
      <c r="M23" s="1">
        <v>2019</v>
      </c>
    </row>
    <row r="24" spans="1:13" x14ac:dyDescent="0.25">
      <c r="A24" s="1">
        <v>8</v>
      </c>
      <c r="B24" s="1">
        <v>170426</v>
      </c>
      <c r="C24" s="1">
        <v>20</v>
      </c>
      <c r="D24" s="10" t="s">
        <v>22</v>
      </c>
      <c r="E24" s="1">
        <v>7</v>
      </c>
      <c r="F24" s="1" t="s">
        <v>17</v>
      </c>
      <c r="H24" s="1">
        <v>3.82</v>
      </c>
      <c r="I24" s="11">
        <f>H24*46</f>
        <v>175.72</v>
      </c>
      <c r="K24" s="1" t="s">
        <v>18</v>
      </c>
      <c r="L24" s="1" t="s">
        <v>19</v>
      </c>
      <c r="M24" s="1">
        <v>2019</v>
      </c>
    </row>
    <row r="25" spans="1:13" x14ac:dyDescent="0.25">
      <c r="A25" s="1">
        <v>8</v>
      </c>
      <c r="B25" s="1">
        <v>170427</v>
      </c>
      <c r="C25" s="1">
        <v>21</v>
      </c>
      <c r="D25" s="1" t="s">
        <v>0</v>
      </c>
      <c r="E25" s="1">
        <v>21</v>
      </c>
      <c r="F25" s="1" t="s">
        <v>17</v>
      </c>
      <c r="H25" s="1">
        <v>10.34</v>
      </c>
      <c r="I25" s="2">
        <f t="shared" si="1"/>
        <v>537.67999999999995</v>
      </c>
      <c r="K25" s="1" t="s">
        <v>20</v>
      </c>
      <c r="L25" s="1" t="s">
        <v>19</v>
      </c>
      <c r="M25" s="1">
        <v>2019</v>
      </c>
    </row>
    <row r="26" spans="1:13" x14ac:dyDescent="0.25">
      <c r="A26" s="1">
        <v>8</v>
      </c>
      <c r="B26" s="1">
        <v>170428</v>
      </c>
      <c r="C26" s="1">
        <v>22</v>
      </c>
      <c r="D26" s="1" t="s">
        <v>0</v>
      </c>
      <c r="E26" s="1">
        <v>14</v>
      </c>
      <c r="F26" s="1" t="s">
        <v>17</v>
      </c>
      <c r="H26" s="1">
        <v>6.15</v>
      </c>
      <c r="I26" s="2">
        <f t="shared" si="1"/>
        <v>319.8</v>
      </c>
      <c r="K26" s="1" t="s">
        <v>23</v>
      </c>
      <c r="L26" s="1" t="s">
        <v>19</v>
      </c>
      <c r="M26" s="1">
        <v>2019</v>
      </c>
    </row>
    <row r="27" spans="1:13" x14ac:dyDescent="0.25">
      <c r="A27" s="1">
        <v>8</v>
      </c>
      <c r="B27" s="1">
        <v>170429</v>
      </c>
      <c r="C27" s="1">
        <v>23</v>
      </c>
      <c r="D27" s="1" t="s">
        <v>0</v>
      </c>
      <c r="E27" s="1">
        <v>17</v>
      </c>
      <c r="F27" s="1" t="s">
        <v>17</v>
      </c>
      <c r="H27" s="2">
        <v>9.6999999999999993</v>
      </c>
      <c r="I27" s="2">
        <f t="shared" si="1"/>
        <v>504.4</v>
      </c>
      <c r="K27" s="1" t="s">
        <v>23</v>
      </c>
      <c r="L27" s="1" t="s">
        <v>19</v>
      </c>
      <c r="M27" s="1">
        <v>2019</v>
      </c>
    </row>
    <row r="28" spans="1:13" x14ac:dyDescent="0.25">
      <c r="A28" s="1">
        <v>8</v>
      </c>
      <c r="B28" s="1">
        <v>170430</v>
      </c>
      <c r="C28" s="1">
        <v>19</v>
      </c>
      <c r="D28" s="1" t="s">
        <v>0</v>
      </c>
      <c r="E28" s="1">
        <v>20</v>
      </c>
      <c r="F28" s="1" t="s">
        <v>17</v>
      </c>
      <c r="H28" s="1">
        <v>9.83</v>
      </c>
      <c r="I28" s="2">
        <f t="shared" si="1"/>
        <v>511.16</v>
      </c>
      <c r="K28" s="1" t="s">
        <v>18</v>
      </c>
      <c r="L28" s="1" t="s">
        <v>19</v>
      </c>
      <c r="M28" s="1">
        <v>2019</v>
      </c>
    </row>
    <row r="29" spans="1:13" x14ac:dyDescent="0.25">
      <c r="A29" s="1">
        <v>8</v>
      </c>
      <c r="B29" s="1">
        <v>170431</v>
      </c>
      <c r="C29" s="1">
        <v>24</v>
      </c>
      <c r="D29" s="10" t="s">
        <v>24</v>
      </c>
      <c r="E29" s="1">
        <v>15</v>
      </c>
      <c r="F29" s="1" t="s">
        <v>17</v>
      </c>
      <c r="H29" s="2">
        <v>8.1999999999999993</v>
      </c>
      <c r="I29" s="11">
        <f>H29*50</f>
        <v>409.99999999999994</v>
      </c>
      <c r="K29" s="1" t="s">
        <v>18</v>
      </c>
      <c r="L29" s="1" t="s">
        <v>19</v>
      </c>
      <c r="M29" s="1">
        <v>2019</v>
      </c>
    </row>
    <row r="30" spans="1:13" x14ac:dyDescent="0.25">
      <c r="A30" s="1">
        <v>8</v>
      </c>
      <c r="B30" s="1">
        <v>170432</v>
      </c>
      <c r="C30" s="1">
        <v>25</v>
      </c>
      <c r="D30" s="1" t="s">
        <v>0</v>
      </c>
      <c r="E30" s="1">
        <v>18</v>
      </c>
      <c r="F30" s="1" t="s">
        <v>17</v>
      </c>
      <c r="H30" s="1">
        <v>11.75</v>
      </c>
      <c r="I30" s="2">
        <f t="shared" si="1"/>
        <v>611</v>
      </c>
      <c r="K30" s="1" t="s">
        <v>18</v>
      </c>
      <c r="L30" s="1" t="s">
        <v>19</v>
      </c>
      <c r="M30" s="1">
        <v>2019</v>
      </c>
    </row>
    <row r="31" spans="1:13" x14ac:dyDescent="0.25">
      <c r="A31" s="1">
        <v>8</v>
      </c>
      <c r="B31" s="1">
        <v>170610</v>
      </c>
      <c r="C31" s="1" t="s">
        <v>25</v>
      </c>
      <c r="D31" s="1" t="s">
        <v>0</v>
      </c>
      <c r="E31" s="1">
        <v>1</v>
      </c>
      <c r="F31" s="1" t="s">
        <v>17</v>
      </c>
      <c r="H31" s="12">
        <v>0.32</v>
      </c>
      <c r="I31" s="13">
        <f t="shared" si="1"/>
        <v>16.64</v>
      </c>
      <c r="K31" s="1" t="s">
        <v>18</v>
      </c>
      <c r="L31" s="1" t="s">
        <v>26</v>
      </c>
      <c r="M31" s="1">
        <v>2019</v>
      </c>
    </row>
    <row r="32" spans="1:13" x14ac:dyDescent="0.25">
      <c r="A32" s="1">
        <v>8</v>
      </c>
      <c r="B32" s="1">
        <v>170615</v>
      </c>
      <c r="C32" s="1" t="s">
        <v>25</v>
      </c>
      <c r="D32" s="1" t="s">
        <v>0</v>
      </c>
      <c r="E32" s="1">
        <v>1</v>
      </c>
      <c r="F32" s="1" t="s">
        <v>17</v>
      </c>
      <c r="H32" s="1">
        <v>0.38</v>
      </c>
      <c r="I32" s="13">
        <f t="shared" si="1"/>
        <v>19.760000000000002</v>
      </c>
      <c r="K32" s="1" t="s">
        <v>18</v>
      </c>
      <c r="L32" s="1" t="s">
        <v>26</v>
      </c>
      <c r="M32" s="1">
        <v>2019</v>
      </c>
    </row>
    <row r="33" spans="1:13" x14ac:dyDescent="0.25">
      <c r="A33" s="1">
        <v>8</v>
      </c>
      <c r="B33" s="1">
        <v>170630</v>
      </c>
      <c r="C33" s="1" t="s">
        <v>25</v>
      </c>
      <c r="D33" s="1" t="s">
        <v>0</v>
      </c>
      <c r="E33" s="1">
        <v>1</v>
      </c>
      <c r="F33" s="1" t="s">
        <v>17</v>
      </c>
      <c r="H33" s="1">
        <v>0.28999999999999998</v>
      </c>
      <c r="I33" s="13">
        <f t="shared" si="1"/>
        <v>15.079999999999998</v>
      </c>
      <c r="K33" s="1" t="s">
        <v>18</v>
      </c>
      <c r="L33" s="1" t="s">
        <v>26</v>
      </c>
      <c r="M33" s="1">
        <v>2019</v>
      </c>
    </row>
    <row r="34" spans="1:13" x14ac:dyDescent="0.25">
      <c r="A34" s="1">
        <v>8</v>
      </c>
      <c r="B34" s="1">
        <v>170640</v>
      </c>
      <c r="C34" s="1" t="s">
        <v>25</v>
      </c>
      <c r="D34" s="1" t="s">
        <v>0</v>
      </c>
      <c r="E34" s="1">
        <v>1</v>
      </c>
      <c r="F34" s="1" t="s">
        <v>17</v>
      </c>
      <c r="H34" s="1">
        <v>0.27</v>
      </c>
      <c r="I34" s="13">
        <f t="shared" si="1"/>
        <v>14.040000000000001</v>
      </c>
      <c r="K34" s="1" t="s">
        <v>18</v>
      </c>
      <c r="L34" s="1" t="s">
        <v>26</v>
      </c>
      <c r="M34" s="1">
        <v>2019</v>
      </c>
    </row>
    <row r="35" spans="1:13" x14ac:dyDescent="0.25">
      <c r="A35" s="1">
        <v>8</v>
      </c>
      <c r="B35" s="1">
        <v>170641</v>
      </c>
      <c r="C35" s="1" t="s">
        <v>25</v>
      </c>
      <c r="D35" s="1" t="s">
        <v>0</v>
      </c>
      <c r="E35" s="1">
        <v>1</v>
      </c>
      <c r="F35" s="1" t="s">
        <v>17</v>
      </c>
      <c r="H35" s="1">
        <v>0.31</v>
      </c>
      <c r="I35" s="13">
        <f t="shared" si="1"/>
        <v>16.12</v>
      </c>
      <c r="K35" s="1" t="s">
        <v>18</v>
      </c>
      <c r="L35" s="1" t="s">
        <v>26</v>
      </c>
      <c r="M35" s="1">
        <v>2019</v>
      </c>
    </row>
    <row r="36" spans="1:13" x14ac:dyDescent="0.25">
      <c r="A36" s="1">
        <v>8</v>
      </c>
      <c r="B36" s="1">
        <v>170645</v>
      </c>
      <c r="C36" s="1" t="s">
        <v>25</v>
      </c>
      <c r="D36" s="1" t="s">
        <v>0</v>
      </c>
      <c r="E36" s="1">
        <v>1</v>
      </c>
      <c r="F36" s="1" t="s">
        <v>17</v>
      </c>
      <c r="H36" s="1">
        <v>0.36</v>
      </c>
      <c r="I36" s="13">
        <f t="shared" si="1"/>
        <v>18.72</v>
      </c>
      <c r="K36" s="1" t="s">
        <v>18</v>
      </c>
      <c r="L36" s="1" t="s">
        <v>26</v>
      </c>
      <c r="M36" s="1">
        <v>2019</v>
      </c>
    </row>
    <row r="37" spans="1:13" x14ac:dyDescent="0.25">
      <c r="A37" s="1">
        <v>8</v>
      </c>
      <c r="B37" s="1">
        <v>170653</v>
      </c>
      <c r="C37" s="1" t="s">
        <v>25</v>
      </c>
      <c r="D37" s="1" t="s">
        <v>0</v>
      </c>
      <c r="E37" s="1">
        <v>1</v>
      </c>
      <c r="F37" s="1" t="s">
        <v>17</v>
      </c>
      <c r="H37" s="1">
        <v>0.36</v>
      </c>
      <c r="I37" s="13">
        <f t="shared" si="1"/>
        <v>18.72</v>
      </c>
      <c r="K37" s="1" t="s">
        <v>18</v>
      </c>
      <c r="L37" s="1" t="s">
        <v>26</v>
      </c>
      <c r="M37" s="1">
        <v>2019</v>
      </c>
    </row>
    <row r="38" spans="1:13" x14ac:dyDescent="0.25">
      <c r="A38" s="1">
        <v>8</v>
      </c>
      <c r="B38" s="1">
        <v>170659</v>
      </c>
      <c r="C38" s="1" t="s">
        <v>25</v>
      </c>
      <c r="D38" s="1" t="s">
        <v>0</v>
      </c>
      <c r="E38" s="1">
        <v>1</v>
      </c>
      <c r="F38" s="1" t="s">
        <v>17</v>
      </c>
      <c r="H38" s="1">
        <v>0.44</v>
      </c>
      <c r="I38" s="13">
        <f t="shared" si="1"/>
        <v>22.88</v>
      </c>
      <c r="K38" s="1" t="s">
        <v>18</v>
      </c>
      <c r="L38" s="1" t="s">
        <v>26</v>
      </c>
      <c r="M38" s="1">
        <v>2019</v>
      </c>
    </row>
    <row r="39" spans="1:13" x14ac:dyDescent="0.25">
      <c r="A39" s="1">
        <v>8</v>
      </c>
      <c r="B39" s="1">
        <v>170676</v>
      </c>
      <c r="C39" s="1" t="s">
        <v>25</v>
      </c>
      <c r="D39" s="1" t="s">
        <v>0</v>
      </c>
      <c r="E39" s="1">
        <v>1</v>
      </c>
      <c r="F39" s="1" t="s">
        <v>17</v>
      </c>
      <c r="H39" s="1">
        <v>0.32</v>
      </c>
      <c r="I39" s="13">
        <f t="shared" si="1"/>
        <v>16.64</v>
      </c>
      <c r="K39" s="1" t="s">
        <v>18</v>
      </c>
      <c r="L39" s="1" t="s">
        <v>26</v>
      </c>
      <c r="M39" s="1">
        <v>2019</v>
      </c>
    </row>
    <row r="40" spans="1:13" ht="15.75" thickBot="1" x14ac:dyDescent="0.3">
      <c r="A40" s="1">
        <v>8</v>
      </c>
      <c r="B40" s="1">
        <v>170680</v>
      </c>
      <c r="C40" s="1" t="s">
        <v>25</v>
      </c>
      <c r="D40" s="1" t="s">
        <v>0</v>
      </c>
      <c r="E40" s="1">
        <v>1</v>
      </c>
      <c r="F40" s="1" t="s">
        <v>17</v>
      </c>
      <c r="H40" s="1">
        <v>0.27</v>
      </c>
      <c r="I40" s="13">
        <f>H40*52</f>
        <v>14.040000000000001</v>
      </c>
    </row>
    <row r="41" spans="1:13" ht="15.75" thickBot="1" x14ac:dyDescent="0.3">
      <c r="H41" s="1">
        <f>SUM(H6:H40)</f>
        <v>209.03000000000003</v>
      </c>
      <c r="I41" s="14">
        <f>SUM(I6:I40)</f>
        <v>10703.1</v>
      </c>
    </row>
    <row r="43" spans="1:13" x14ac:dyDescent="0.25">
      <c r="A43" s="1">
        <v>14</v>
      </c>
      <c r="B43" s="1">
        <v>170896</v>
      </c>
      <c r="C43" s="1" t="s">
        <v>25</v>
      </c>
      <c r="D43" s="1" t="s">
        <v>0</v>
      </c>
      <c r="F43" s="1" t="s">
        <v>27</v>
      </c>
      <c r="G43" s="1">
        <v>19.489999999999998</v>
      </c>
      <c r="I43" s="2">
        <f>G43*37.14</f>
        <v>723.85859999999991</v>
      </c>
      <c r="K43" s="1" t="s">
        <v>28</v>
      </c>
      <c r="L43" s="1" t="s">
        <v>26</v>
      </c>
      <c r="M43" s="1">
        <v>2019</v>
      </c>
    </row>
    <row r="44" spans="1:13" x14ac:dyDescent="0.25">
      <c r="A44" s="1">
        <v>14</v>
      </c>
      <c r="B44" s="1">
        <v>170897</v>
      </c>
      <c r="C44" s="1" t="s">
        <v>25</v>
      </c>
      <c r="D44" s="1" t="s">
        <v>0</v>
      </c>
      <c r="F44" s="1" t="s">
        <v>27</v>
      </c>
      <c r="G44" s="1">
        <v>10.210000000000001</v>
      </c>
      <c r="I44" s="2">
        <f t="shared" ref="I44:I57" si="2">G44*37.14</f>
        <v>379.19940000000003</v>
      </c>
      <c r="K44" s="1" t="s">
        <v>29</v>
      </c>
      <c r="L44" s="1" t="s">
        <v>21</v>
      </c>
      <c r="M44" s="1">
        <v>2019</v>
      </c>
    </row>
    <row r="45" spans="1:13" x14ac:dyDescent="0.25">
      <c r="A45" s="1">
        <v>14</v>
      </c>
      <c r="B45" s="1">
        <v>170898</v>
      </c>
      <c r="C45" s="1" t="s">
        <v>25</v>
      </c>
      <c r="D45" s="1" t="s">
        <v>0</v>
      </c>
      <c r="F45" s="1" t="s">
        <v>27</v>
      </c>
      <c r="G45" s="1">
        <v>8.36</v>
      </c>
      <c r="I45" s="2">
        <f t="shared" si="2"/>
        <v>310.49039999999997</v>
      </c>
      <c r="K45" s="1" t="s">
        <v>29</v>
      </c>
      <c r="L45" s="1" t="s">
        <v>21</v>
      </c>
      <c r="M45" s="1">
        <v>2019</v>
      </c>
    </row>
    <row r="46" spans="1:13" x14ac:dyDescent="0.25">
      <c r="A46" s="1">
        <v>14</v>
      </c>
      <c r="B46" s="1">
        <v>170899</v>
      </c>
      <c r="C46" s="1" t="s">
        <v>25</v>
      </c>
      <c r="D46" s="1" t="s">
        <v>0</v>
      </c>
      <c r="F46" s="1" t="s">
        <v>27</v>
      </c>
      <c r="G46" s="1">
        <v>18.559999999999999</v>
      </c>
      <c r="I46" s="2">
        <f t="shared" si="2"/>
        <v>689.3184</v>
      </c>
      <c r="K46" s="1" t="s">
        <v>29</v>
      </c>
      <c r="L46" s="1" t="s">
        <v>21</v>
      </c>
      <c r="M46" s="1">
        <v>2019</v>
      </c>
    </row>
    <row r="47" spans="1:13" x14ac:dyDescent="0.25">
      <c r="A47" s="1">
        <v>14</v>
      </c>
      <c r="B47" s="1">
        <v>170900</v>
      </c>
      <c r="C47" s="1" t="s">
        <v>25</v>
      </c>
      <c r="D47" s="1" t="s">
        <v>0</v>
      </c>
      <c r="F47" s="1" t="s">
        <v>27</v>
      </c>
      <c r="G47" s="1">
        <v>5.81</v>
      </c>
      <c r="I47" s="2">
        <f t="shared" si="2"/>
        <v>215.7834</v>
      </c>
      <c r="K47" s="1" t="s">
        <v>30</v>
      </c>
      <c r="L47" s="1" t="s">
        <v>26</v>
      </c>
      <c r="M47" s="1">
        <v>2019</v>
      </c>
    </row>
    <row r="48" spans="1:13" x14ac:dyDescent="0.25">
      <c r="A48" s="1">
        <v>14</v>
      </c>
      <c r="B48" s="1">
        <v>170901</v>
      </c>
      <c r="C48" s="1" t="s">
        <v>25</v>
      </c>
      <c r="D48" s="1" t="s">
        <v>0</v>
      </c>
      <c r="F48" s="1" t="s">
        <v>27</v>
      </c>
      <c r="G48" s="1">
        <v>7.19</v>
      </c>
      <c r="I48" s="2">
        <f t="shared" si="2"/>
        <v>267.03660000000002</v>
      </c>
      <c r="K48" s="1" t="s">
        <v>30</v>
      </c>
      <c r="L48" s="1" t="s">
        <v>26</v>
      </c>
      <c r="M48" s="1">
        <v>2019</v>
      </c>
    </row>
    <row r="49" spans="1:13" x14ac:dyDescent="0.25">
      <c r="A49" s="1">
        <v>14</v>
      </c>
      <c r="B49" s="1">
        <v>170902</v>
      </c>
      <c r="C49" s="1" t="s">
        <v>25</v>
      </c>
      <c r="D49" s="1" t="s">
        <v>0</v>
      </c>
      <c r="F49" s="1" t="s">
        <v>27</v>
      </c>
      <c r="G49" s="1">
        <v>6.15</v>
      </c>
      <c r="I49" s="2">
        <f t="shared" si="2"/>
        <v>228.41100000000003</v>
      </c>
      <c r="K49" s="1" t="s">
        <v>30</v>
      </c>
      <c r="L49" s="1" t="s">
        <v>26</v>
      </c>
      <c r="M49" s="1">
        <v>2019</v>
      </c>
    </row>
    <row r="50" spans="1:13" x14ac:dyDescent="0.25">
      <c r="A50" s="1">
        <v>14</v>
      </c>
      <c r="B50" s="1">
        <v>170903</v>
      </c>
      <c r="C50" s="1" t="s">
        <v>25</v>
      </c>
      <c r="D50" s="1" t="s">
        <v>0</v>
      </c>
      <c r="F50" s="1" t="s">
        <v>27</v>
      </c>
      <c r="G50" s="1">
        <v>21.46</v>
      </c>
      <c r="H50" s="2"/>
      <c r="I50" s="2">
        <f t="shared" si="2"/>
        <v>797.02440000000001</v>
      </c>
      <c r="K50" s="1" t="s">
        <v>30</v>
      </c>
      <c r="L50" s="1" t="s">
        <v>26</v>
      </c>
      <c r="M50" s="1">
        <v>2019</v>
      </c>
    </row>
    <row r="51" spans="1:13" x14ac:dyDescent="0.25">
      <c r="A51" s="1">
        <v>14</v>
      </c>
      <c r="B51" s="1">
        <v>170904</v>
      </c>
      <c r="C51" s="1" t="s">
        <v>25</v>
      </c>
      <c r="D51" s="1" t="s">
        <v>0</v>
      </c>
      <c r="F51" s="1" t="s">
        <v>27</v>
      </c>
      <c r="G51" s="1">
        <v>12.18</v>
      </c>
      <c r="I51" s="2">
        <f t="shared" si="2"/>
        <v>452.36520000000002</v>
      </c>
      <c r="K51" s="1" t="s">
        <v>31</v>
      </c>
      <c r="L51" s="1" t="s">
        <v>26</v>
      </c>
      <c r="M51" s="1">
        <v>2019</v>
      </c>
    </row>
    <row r="52" spans="1:13" x14ac:dyDescent="0.25">
      <c r="A52" s="1">
        <v>14</v>
      </c>
      <c r="B52" s="1">
        <v>170905</v>
      </c>
      <c r="C52" s="1" t="s">
        <v>25</v>
      </c>
      <c r="D52" s="1" t="s">
        <v>0</v>
      </c>
      <c r="F52" s="1" t="s">
        <v>27</v>
      </c>
      <c r="G52" s="1">
        <v>9.51</v>
      </c>
      <c r="I52" s="2">
        <f t="shared" si="2"/>
        <v>353.20139999999998</v>
      </c>
      <c r="K52" s="1" t="s">
        <v>31</v>
      </c>
      <c r="L52" s="1" t="s">
        <v>26</v>
      </c>
      <c r="M52" s="1">
        <v>2019</v>
      </c>
    </row>
    <row r="53" spans="1:13" x14ac:dyDescent="0.25">
      <c r="A53" s="1">
        <v>14</v>
      </c>
      <c r="B53" s="1">
        <v>170906</v>
      </c>
      <c r="C53" s="1" t="s">
        <v>25</v>
      </c>
      <c r="D53" s="1" t="s">
        <v>0</v>
      </c>
      <c r="F53" s="1" t="s">
        <v>27</v>
      </c>
      <c r="G53" s="1">
        <v>10.91</v>
      </c>
      <c r="I53" s="2">
        <f t="shared" si="2"/>
        <v>405.19740000000002</v>
      </c>
      <c r="K53" s="1" t="s">
        <v>32</v>
      </c>
      <c r="L53" s="1" t="s">
        <v>21</v>
      </c>
      <c r="M53" s="1">
        <v>2019</v>
      </c>
    </row>
    <row r="54" spans="1:13" x14ac:dyDescent="0.25">
      <c r="A54" s="1">
        <v>14</v>
      </c>
      <c r="B54" s="1">
        <v>170907</v>
      </c>
      <c r="C54" s="1" t="s">
        <v>25</v>
      </c>
      <c r="D54" s="1" t="s">
        <v>0</v>
      </c>
      <c r="F54" s="1" t="s">
        <v>27</v>
      </c>
      <c r="G54" s="1">
        <v>14.85</v>
      </c>
      <c r="I54" s="2">
        <f t="shared" si="2"/>
        <v>551.529</v>
      </c>
      <c r="K54" s="1" t="s">
        <v>32</v>
      </c>
      <c r="L54" s="1" t="s">
        <v>21</v>
      </c>
      <c r="M54" s="1">
        <v>2019</v>
      </c>
    </row>
    <row r="55" spans="1:13" x14ac:dyDescent="0.25">
      <c r="A55" s="1">
        <v>14</v>
      </c>
      <c r="B55" s="1">
        <v>170908</v>
      </c>
      <c r="C55" s="1" t="s">
        <v>25</v>
      </c>
      <c r="D55" s="1" t="s">
        <v>0</v>
      </c>
      <c r="F55" s="1" t="s">
        <v>27</v>
      </c>
      <c r="G55" s="1">
        <v>8.0299999999999994</v>
      </c>
      <c r="I55" s="2">
        <f t="shared" si="2"/>
        <v>298.23419999999999</v>
      </c>
      <c r="K55" s="1" t="s">
        <v>33</v>
      </c>
      <c r="L55" s="1" t="s">
        <v>19</v>
      </c>
      <c r="M55" s="1">
        <v>2019</v>
      </c>
    </row>
    <row r="56" spans="1:13" x14ac:dyDescent="0.25">
      <c r="A56" s="1">
        <v>14</v>
      </c>
      <c r="B56" s="1">
        <v>170909</v>
      </c>
      <c r="C56" s="1" t="s">
        <v>25</v>
      </c>
      <c r="D56" s="1" t="s">
        <v>0</v>
      </c>
      <c r="F56" s="1" t="s">
        <v>27</v>
      </c>
      <c r="G56" s="1">
        <v>13.11</v>
      </c>
      <c r="I56" s="2">
        <f t="shared" si="2"/>
        <v>486.90539999999999</v>
      </c>
      <c r="K56" s="1" t="s">
        <v>33</v>
      </c>
      <c r="L56" s="1" t="s">
        <v>26</v>
      </c>
      <c r="M56" s="1">
        <v>2019</v>
      </c>
    </row>
    <row r="57" spans="1:13" ht="15.75" thickBot="1" x14ac:dyDescent="0.3">
      <c r="A57" s="1">
        <v>14</v>
      </c>
      <c r="B57" s="1">
        <v>170910</v>
      </c>
      <c r="C57" s="1" t="s">
        <v>25</v>
      </c>
      <c r="D57" s="10" t="s">
        <v>34</v>
      </c>
      <c r="F57" s="1" t="s">
        <v>35</v>
      </c>
      <c r="G57" s="2">
        <v>5</v>
      </c>
      <c r="H57" s="2"/>
      <c r="I57" s="2">
        <f t="shared" si="2"/>
        <v>185.7</v>
      </c>
      <c r="K57" s="1" t="s">
        <v>33</v>
      </c>
      <c r="L57" s="1" t="s">
        <v>26</v>
      </c>
      <c r="M57" s="1">
        <v>2019</v>
      </c>
    </row>
    <row r="58" spans="1:13" ht="15.75" thickBot="1" x14ac:dyDescent="0.3">
      <c r="G58" s="1">
        <f>SUM(G43:G57)</f>
        <v>170.82000000000005</v>
      </c>
      <c r="I58" s="14">
        <f>SUM(I43:I57)</f>
        <v>6344.2547999999988</v>
      </c>
    </row>
    <row r="59" spans="1:13" x14ac:dyDescent="0.25">
      <c r="I59" s="9"/>
    </row>
    <row r="60" spans="1:13" x14ac:dyDescent="0.25">
      <c r="A60" s="1">
        <v>18</v>
      </c>
      <c r="B60" s="1">
        <v>170524</v>
      </c>
      <c r="C60" s="1">
        <v>1</v>
      </c>
      <c r="D60" s="10" t="s">
        <v>2</v>
      </c>
      <c r="E60" s="1">
        <v>59</v>
      </c>
      <c r="F60" s="1" t="s">
        <v>17</v>
      </c>
      <c r="H60" s="1">
        <v>11.52</v>
      </c>
      <c r="I60" s="2">
        <f>H60*46</f>
        <v>529.91999999999996</v>
      </c>
      <c r="K60" s="1" t="s">
        <v>33</v>
      </c>
      <c r="L60" s="1" t="s">
        <v>26</v>
      </c>
      <c r="M60" s="1">
        <v>2019</v>
      </c>
    </row>
    <row r="61" spans="1:13" x14ac:dyDescent="0.25">
      <c r="A61" s="1">
        <v>18</v>
      </c>
      <c r="B61" s="1">
        <v>170525</v>
      </c>
      <c r="C61" s="1">
        <v>2</v>
      </c>
      <c r="D61" s="10" t="s">
        <v>2</v>
      </c>
      <c r="E61" s="1">
        <v>44</v>
      </c>
      <c r="F61" s="1" t="s">
        <v>17</v>
      </c>
      <c r="H61" s="1">
        <v>10.08</v>
      </c>
      <c r="I61" s="2">
        <f>H61*46</f>
        <v>463.68</v>
      </c>
      <c r="K61" s="1" t="s">
        <v>33</v>
      </c>
      <c r="L61" s="1" t="s">
        <v>26</v>
      </c>
      <c r="M61" s="1">
        <v>2019</v>
      </c>
    </row>
    <row r="62" spans="1:13" x14ac:dyDescent="0.25">
      <c r="A62" s="1">
        <v>18</v>
      </c>
      <c r="B62" s="1">
        <v>170526</v>
      </c>
      <c r="C62" s="1">
        <v>3</v>
      </c>
      <c r="D62" s="1" t="s">
        <v>0</v>
      </c>
      <c r="E62" s="1">
        <v>21</v>
      </c>
      <c r="F62" s="1" t="s">
        <v>17</v>
      </c>
      <c r="H62" s="1">
        <v>11.89</v>
      </c>
      <c r="I62" s="2">
        <f>H62*52</f>
        <v>618.28</v>
      </c>
      <c r="K62" s="1" t="s">
        <v>33</v>
      </c>
      <c r="L62" s="1" t="s">
        <v>19</v>
      </c>
      <c r="M62" s="1">
        <v>2019</v>
      </c>
    </row>
    <row r="63" spans="1:13" ht="15.75" thickBot="1" x14ac:dyDescent="0.3">
      <c r="A63" s="1">
        <v>18</v>
      </c>
      <c r="B63" s="1">
        <v>170527</v>
      </c>
      <c r="C63" s="1">
        <v>4</v>
      </c>
      <c r="D63" s="1" t="s">
        <v>0</v>
      </c>
      <c r="E63" s="1">
        <v>15</v>
      </c>
      <c r="F63" s="1" t="s">
        <v>17</v>
      </c>
      <c r="H63" s="1">
        <v>5.78</v>
      </c>
      <c r="I63" s="2">
        <f>H63*52</f>
        <v>300.56</v>
      </c>
      <c r="K63" s="1" t="s">
        <v>33</v>
      </c>
      <c r="L63" s="1" t="s">
        <v>19</v>
      </c>
      <c r="M63" s="1">
        <v>2019</v>
      </c>
    </row>
    <row r="64" spans="1:13" ht="15.75" thickBot="1" x14ac:dyDescent="0.3">
      <c r="H64" s="1">
        <f>SUM(H60:H63)</f>
        <v>39.270000000000003</v>
      </c>
      <c r="I64" s="14">
        <f>SUM(I60:I63)</f>
        <v>1912.4399999999998</v>
      </c>
    </row>
    <row r="65" spans="1:13" x14ac:dyDescent="0.25">
      <c r="A65" s="1">
        <v>18</v>
      </c>
      <c r="B65" s="1" t="s">
        <v>25</v>
      </c>
      <c r="C65" s="1" t="s">
        <v>25</v>
      </c>
      <c r="D65" s="10" t="s">
        <v>2</v>
      </c>
      <c r="E65" s="1">
        <v>15</v>
      </c>
      <c r="F65" s="1" t="s">
        <v>36</v>
      </c>
      <c r="K65" s="1" t="s">
        <v>37</v>
      </c>
      <c r="L65" s="1" t="s">
        <v>26</v>
      </c>
      <c r="M65" s="1">
        <v>2019</v>
      </c>
    </row>
    <row r="66" spans="1:13" x14ac:dyDescent="0.25">
      <c r="A66" s="1">
        <v>18</v>
      </c>
      <c r="B66" s="1">
        <v>61</v>
      </c>
      <c r="C66" s="1" t="s">
        <v>25</v>
      </c>
      <c r="D66" s="10" t="s">
        <v>2</v>
      </c>
      <c r="E66" s="1">
        <v>1</v>
      </c>
      <c r="F66" s="1" t="s">
        <v>17</v>
      </c>
      <c r="H66" s="1">
        <v>0.94</v>
      </c>
      <c r="I66" s="2">
        <f>H66*46</f>
        <v>43.239999999999995</v>
      </c>
      <c r="K66" s="1" t="s">
        <v>38</v>
      </c>
      <c r="L66" s="1" t="s">
        <v>26</v>
      </c>
      <c r="M66" s="1">
        <v>2019</v>
      </c>
    </row>
    <row r="67" spans="1:13" x14ac:dyDescent="0.25">
      <c r="A67" s="1">
        <v>18</v>
      </c>
      <c r="B67" s="1">
        <v>62</v>
      </c>
      <c r="C67" s="1" t="s">
        <v>25</v>
      </c>
      <c r="D67" s="10" t="s">
        <v>2</v>
      </c>
      <c r="E67" s="1">
        <v>1</v>
      </c>
      <c r="F67" s="1" t="s">
        <v>17</v>
      </c>
      <c r="H67" s="1">
        <v>0.15</v>
      </c>
      <c r="I67" s="2">
        <f>H67*46</f>
        <v>6.8999999999999995</v>
      </c>
      <c r="K67" s="1" t="s">
        <v>38</v>
      </c>
      <c r="L67" s="1" t="s">
        <v>26</v>
      </c>
      <c r="M67" s="1">
        <v>2019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Longkamp 13.04.2019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Michael</dc:creator>
  <cp:lastModifiedBy>Koch, Michael</cp:lastModifiedBy>
  <dcterms:created xsi:type="dcterms:W3CDTF">2018-11-22T18:22:38Z</dcterms:created>
  <dcterms:modified xsi:type="dcterms:W3CDTF">2019-03-29T15:00:58Z</dcterms:modified>
</cp:coreProperties>
</file>